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B27AC3DD-FDDF-4282-A81E-F0A9F15FBB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御見積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9" i="1"/>
  <c r="N20" i="1"/>
  <c r="N21" i="1"/>
  <c r="N22" i="1"/>
  <c r="N23" i="1"/>
  <c r="N24" i="1"/>
  <c r="N25" i="1"/>
  <c r="N26" i="1"/>
  <c r="N16" i="1"/>
  <c r="N27" i="1" s="1"/>
  <c r="N28" i="1" s="1"/>
  <c r="N29" i="1" l="1"/>
  <c r="F12" i="1" s="1"/>
</calcChain>
</file>

<file path=xl/sharedStrings.xml><?xml version="1.0" encoding="utf-8"?>
<sst xmlns="http://schemas.openxmlformats.org/spreadsheetml/2006/main" count="32" uniqueCount="30">
  <si>
    <t>備考</t>
    <rPh sb="0" eb="2">
      <t>ビコウ</t>
    </rPh>
    <phoneticPr fontId="1"/>
  </si>
  <si>
    <t>合計</t>
    <rPh sb="0" eb="2">
      <t>ゴウケイ</t>
    </rPh>
    <phoneticPr fontId="1"/>
  </si>
  <si>
    <t>御中</t>
    <rPh sb="0" eb="2">
      <t>オンチュウ</t>
    </rPh>
    <phoneticPr fontId="1"/>
  </si>
  <si>
    <t>小計</t>
    <rPh sb="0" eb="2">
      <t>ショウケイ</t>
    </rPh>
    <phoneticPr fontId="1"/>
  </si>
  <si>
    <t>数  量</t>
    <rPh sb="0" eb="1">
      <t>カズ</t>
    </rPh>
    <rPh sb="3" eb="4">
      <t>リョウ</t>
    </rPh>
    <phoneticPr fontId="1"/>
  </si>
  <si>
    <t>単  位</t>
    <rPh sb="0" eb="1">
      <t>タン</t>
    </rPh>
    <rPh sb="3" eb="4">
      <t>クライ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</si>
  <si>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</si>
  <si>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</si>
  <si>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項目</t>
    <rPh sb="0" eb="2">
      <t>コウモク</t>
    </rPh>
    <phoneticPr fontId="1"/>
  </si>
  <si>
    <t>：</t>
    <phoneticPr fontId="1"/>
  </si>
  <si>
    <t xml:space="preserve">   件           名</t>
    <rPh sb="3" eb="4">
      <t>クダン</t>
    </rPh>
    <rPh sb="15" eb="16">
      <t>ナ</t>
    </rPh>
    <phoneticPr fontId="1"/>
  </si>
  <si>
    <t>制作費</t>
    <rPh sb="0" eb="3">
      <t>セイサクヒ</t>
    </rPh>
    <phoneticPr fontId="1"/>
  </si>
  <si>
    <t>件</t>
    <rPh sb="0" eb="1">
      <t>ケン</t>
    </rPh>
    <phoneticPr fontId="1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</si>
  <si>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</si>
  <si>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No.20250101001</t>
    <phoneticPr fontId="1"/>
  </si>
  <si>
    <t>○○○○</t>
    <phoneticPr fontId="1"/>
  </si>
  <si>
    <t>○○○○ ホームページ制作費</t>
    <rPh sb="11" eb="14">
      <t>セイサクヒ</t>
    </rPh>
    <phoneticPr fontId="1"/>
  </si>
  <si>
    <t>下記のとおり、御見積り申し上げます。</t>
    <rPh sb="0" eb="2">
      <t>カキ</t>
    </rPh>
    <rPh sb="7" eb="8">
      <t>ゴ</t>
    </rPh>
    <rPh sb="8" eb="9">
      <t>ケン</t>
    </rPh>
    <rPh sb="11" eb="12">
      <t>モウ</t>
    </rPh>
    <rPh sb="13" eb="14">
      <t>ア</t>
    </rPh>
    <phoneticPr fontId="1"/>
  </si>
  <si>
    <t>もみじ株式会社</t>
    <rPh sb="3" eb="7">
      <t>カブシキカイシャ</t>
    </rPh>
    <phoneticPr fontId="1"/>
  </si>
  <si>
    <t>〒859-0000</t>
    <phoneticPr fontId="1"/>
  </si>
  <si>
    <t>長崎県諫早市〇〇××</t>
    <rPh sb="0" eb="3">
      <t>ナガサキケン</t>
    </rPh>
    <rPh sb="3" eb="6">
      <t>イサハヤシ</t>
    </rPh>
    <phoneticPr fontId="1"/>
  </si>
  <si>
    <t>123-456</t>
    <phoneticPr fontId="1"/>
  </si>
  <si>
    <t>TEL：000-0000-0000</t>
    <phoneticPr fontId="1"/>
  </si>
  <si>
    <t>担当：紅葉　花子</t>
    <rPh sb="0" eb="2">
      <t>タントウ</t>
    </rPh>
    <rPh sb="3" eb="5">
      <t>モミジ</t>
    </rPh>
    <rPh sb="6" eb="8">
      <t>ハナコ</t>
    </rPh>
    <phoneticPr fontId="1"/>
  </si>
  <si>
    <t>消費税(10%)</t>
    <rPh sb="0" eb="3">
      <t>ショウヒゼイ</t>
    </rPh>
    <phoneticPr fontId="1"/>
  </si>
  <si>
    <t>御見積金額(税込)</t>
    <rPh sb="0" eb="1">
      <t>オ</t>
    </rPh>
    <rPh sb="1" eb="3">
      <t>ミツモ</t>
    </rPh>
    <rPh sb="3" eb="5">
      <t>キンガク</t>
    </rPh>
    <phoneticPr fontId="1"/>
  </si>
  <si>
    <t>御見積日：2025/1/1</t>
    <rPh sb="0" eb="3">
      <t>オミツモリ</t>
    </rPh>
    <rPh sb="3" eb="4">
      <t>ビ</t>
    </rPh>
    <phoneticPr fontId="1"/>
  </si>
  <si>
    <t>御見積有効期限</t>
    <rPh sb="0" eb="3">
      <t>オミツモリ</t>
    </rPh>
    <rPh sb="3" eb="5">
      <t>ユウコウ</t>
    </rPh>
    <rPh sb="5" eb="7">
      <t>キゲン</t>
    </rPh>
    <phoneticPr fontId="1"/>
  </si>
  <si>
    <t>　支払条件</t>
    <rPh sb="1" eb="3">
      <t>シハライ</t>
    </rPh>
    <rPh sb="3" eb="5">
      <t>ジョウケン</t>
    </rPh>
    <phoneticPr fontId="1"/>
  </si>
  <si>
    <t>納品完了時にお支払い</t>
    <rPh sb="0" eb="4">
      <t>ノウヒンカンリョウ</t>
    </rPh>
    <rPh sb="4" eb="5">
      <t>ジ</t>
    </rPh>
    <rPh sb="7" eb="9">
      <t>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</si>
</sst>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&quot;¥&quot;#,##0&quot;－&quot;"/>
    <numFmt numFmtId="179" formatCode="[$-F800]dddd\,\ mmmm\ dd\,\ yyyy"/>
  </numFmts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u/>
      <sz val="10"/>
      <color theme="10"/>
      <name val="Meiryo UI"/>
      <family val="2"/>
      <charset val="128"/>
    </font>
    <font>
      <sz val="8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31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178" fontId="3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8" fillId="0" borderId="0" xfId="1">
      <alignment vertical="center"/>
    </xf>
    <xf numFmtId="0" fontId="2" fillId="0" borderId="0" xfId="0" applyFont="1" applyAlignment="1">
      <alignment horizontal="right" vertical="center" indent="1"/>
    </xf>
    <xf numFmtId="177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right" vertical="center" indent="1"/>
    </xf>
    <xf numFmtId="177" fontId="2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78" fontId="6" fillId="0" borderId="0" xfId="0" applyNumberFormat="1" applyFont="1" applyAlignment="1">
      <alignment horizontal="center"/>
    </xf>
    <xf numFmtId="179" fontId="2" fillId="0" borderId="7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center" indent="1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9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tabSelected="1" zoomScaleNormal="100" zoomScaleSheetLayoutView="100" workbookViewId="0">
      <selection activeCell="D10" sqref="D10"/>
    </sheetView>
  </sheetViews>
  <sheetFormatPr defaultColWidth="5" defaultRowHeight="18.75" customHeight="1" x14ac:dyDescent="0.3"/>
  <cols>
    <col min="1" max="16" width="4.83203125" style="1" customWidth="1"/>
    <col min="17" max="16384" width="5" style="1"/>
  </cols>
  <sheetData>
    <row r="1" spans="1:16" ht="18.75" customHeight="1" x14ac:dyDescent="0.3">
      <c r="M1" s="39" t="s">
        <v>26</v>
      </c>
      <c r="N1" s="40"/>
      <c r="O1" s="40"/>
      <c r="P1" s="40"/>
    </row>
    <row r="2" spans="1:16" ht="18.75" customHeight="1" x14ac:dyDescent="0.3">
      <c r="M2" s="4" t="s">
        <v>14</v>
      </c>
      <c r="N2" s="4"/>
      <c r="O2" s="4"/>
      <c r="P2" s="4"/>
    </row>
    <row r="3" spans="1:16" ht="36.75" customHeight="1" x14ac:dyDescent="0.3">
      <c r="A3" s="42" t="s">
        <v>13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18.75" customHeight="1" x14ac:dyDescent="0.3">
      <c r="M4" s="7"/>
    </row>
    <row r="5" spans="1:16" ht="22.5" customHeight="1" x14ac:dyDescent="0.3">
      <c r="A5" s="2" t="s">
        <v>15</v>
      </c>
      <c r="B5" s="3"/>
      <c r="C5" s="3"/>
      <c r="D5" s="3"/>
      <c r="E5" s="3"/>
      <c r="F5" s="43" t="s">
        <v>2</v>
      </c>
      <c r="G5" s="43"/>
      <c r="L5" s="1" t="s">
        <v>18</v>
      </c>
    </row>
    <row r="6" spans="1:16" ht="22.5" customHeight="1" x14ac:dyDescent="0.3">
      <c r="A6" s="5"/>
      <c r="F6" s="6"/>
      <c r="G6" s="6"/>
      <c r="L6" s="1" t="s">
        <v>19</v>
      </c>
    </row>
    <row r="7" spans="1:16" ht="18.75" customHeight="1" x14ac:dyDescent="0.3">
      <c r="A7" s="1" t="s">
        <v>10</v>
      </c>
      <c r="C7" s="10" t="s">
        <v>9</v>
      </c>
      <c r="D7" s="3" t="s">
        <v>16</v>
      </c>
      <c r="E7" s="3"/>
      <c r="F7" s="3"/>
      <c r="G7" s="3"/>
      <c r="H7" s="3"/>
      <c r="I7" s="3"/>
      <c r="L7" s="1" t="s">
        <v>20</v>
      </c>
    </row>
    <row r="8" spans="1:16" ht="18.75" customHeight="1" x14ac:dyDescent="0.3">
      <c r="A8" s="46" t="s">
        <v>27</v>
      </c>
      <c r="C8" s="10" t="s">
        <v>9</v>
      </c>
      <c r="D8" s="22">
        <v>45747</v>
      </c>
      <c r="E8" s="23"/>
      <c r="F8" s="23"/>
      <c r="G8" s="23"/>
      <c r="H8" s="23"/>
      <c r="I8" s="23"/>
      <c r="L8" s="1" t="s">
        <v>21</v>
      </c>
    </row>
    <row r="9" spans="1:16" ht="18.75" customHeight="1" x14ac:dyDescent="0.3">
      <c r="A9" s="1" t="s">
        <v>28</v>
      </c>
      <c r="C9" s="10" t="s">
        <v>9</v>
      </c>
      <c r="D9" s="3" t="s">
        <v>29</v>
      </c>
      <c r="E9" s="3"/>
      <c r="F9" s="3"/>
      <c r="G9" s="3"/>
      <c r="H9" s="3"/>
      <c r="I9" s="3"/>
      <c r="L9" s="13" t="s">
        <v>22</v>
      </c>
    </row>
    <row r="10" spans="1:16" ht="18.75" customHeight="1" x14ac:dyDescent="0.3">
      <c r="L10" s="1" t="s">
        <v>23</v>
      </c>
    </row>
    <row r="11" spans="1:16" ht="18.75" customHeight="1" x14ac:dyDescent="0.3">
      <c r="A11" s="1" t="s">
        <v>17</v>
      </c>
      <c r="B11" s="8"/>
      <c r="C11" s="9"/>
      <c r="D11" s="9"/>
      <c r="E11" s="9"/>
      <c r="F11" s="9"/>
      <c r="G11" s="9"/>
      <c r="H11" s="9"/>
    </row>
    <row r="12" spans="1:16" ht="18.75" customHeight="1" x14ac:dyDescent="0.3">
      <c r="A12" s="18" t="s">
        <v>25</v>
      </c>
      <c r="B12" s="19"/>
      <c r="C12" s="19"/>
      <c r="D12" s="19"/>
      <c r="E12" s="19"/>
      <c r="F12" s="21">
        <f>N29</f>
        <v>0</v>
      </c>
      <c r="G12" s="19"/>
      <c r="H12" s="19"/>
      <c r="I12" s="19"/>
    </row>
    <row r="13" spans="1:16" ht="18.75" customHeight="1" thickBot="1" x14ac:dyDescent="0.35">
      <c r="A13" s="20"/>
      <c r="B13" s="20"/>
      <c r="C13" s="20"/>
      <c r="D13" s="20"/>
      <c r="E13" s="20"/>
      <c r="F13" s="20"/>
      <c r="G13" s="20"/>
      <c r="H13" s="20"/>
      <c r="I13" s="20"/>
    </row>
    <row r="14" spans="1:16" ht="18.75" customHeight="1" thickTop="1" x14ac:dyDescent="0.3"/>
    <row r="15" spans="1:16" ht="18.75" customHeight="1" x14ac:dyDescent="0.3">
      <c r="A15" s="41" t="s">
        <v>8</v>
      </c>
      <c r="B15" s="41"/>
      <c r="C15" s="41"/>
      <c r="D15" s="41"/>
      <c r="E15" s="41"/>
      <c r="F15" s="41"/>
      <c r="G15" s="41"/>
      <c r="H15" s="41" t="s">
        <v>4</v>
      </c>
      <c r="I15" s="41"/>
      <c r="J15" s="44" t="s">
        <v>5</v>
      </c>
      <c r="K15" s="45"/>
      <c r="L15" s="41" t="s">
        <v>6</v>
      </c>
      <c r="M15" s="41"/>
      <c r="N15" s="41" t="s">
        <v>7</v>
      </c>
      <c r="O15" s="41"/>
      <c r="P15" s="41"/>
    </row>
    <row r="16" spans="1:16" ht="18.75" customHeight="1" x14ac:dyDescent="0.3">
      <c r="A16" s="24" t="s">
        <v>11</v>
      </c>
      <c r="B16" s="24"/>
      <c r="C16" s="24"/>
      <c r="D16" s="24"/>
      <c r="E16" s="24"/>
      <c r="F16" s="24"/>
      <c r="G16" s="24"/>
      <c r="H16" s="24">
        <v>1</v>
      </c>
      <c r="I16" s="24"/>
      <c r="J16" s="27" t="s">
        <v>12</v>
      </c>
      <c r="K16" s="27"/>
      <c r="L16" s="25">
        <v>0</v>
      </c>
      <c r="M16" s="25"/>
      <c r="N16" s="26">
        <f>IF(H16="","",H16*L16)</f>
        <v>0</v>
      </c>
      <c r="O16" s="26"/>
      <c r="P16" s="26"/>
    </row>
    <row r="17" spans="1:16" ht="18.75" customHeight="1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7"/>
      <c r="K17" s="27"/>
      <c r="L17" s="25"/>
      <c r="M17" s="25"/>
      <c r="N17" s="26"/>
      <c r="O17" s="26"/>
      <c r="P17" s="26"/>
    </row>
    <row r="18" spans="1:16" ht="18.75" customHeight="1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7"/>
      <c r="K18" s="27"/>
      <c r="L18" s="25"/>
      <c r="M18" s="25"/>
      <c r="N18" s="26" t="str">
        <f t="shared" ref="N18:N26" si="0">IF(H18="","",H18*L18)</f>
        <v/>
      </c>
      <c r="O18" s="26"/>
      <c r="P18" s="26"/>
    </row>
    <row r="19" spans="1:16" ht="18.75" customHeight="1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7"/>
      <c r="K19" s="27"/>
      <c r="L19" s="25"/>
      <c r="M19" s="25"/>
      <c r="N19" s="26" t="str">
        <f t="shared" si="0"/>
        <v/>
      </c>
      <c r="O19" s="26"/>
      <c r="P19" s="26"/>
    </row>
    <row r="20" spans="1:16" ht="18.75" customHeight="1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7"/>
      <c r="K20" s="27"/>
      <c r="L20" s="25"/>
      <c r="M20" s="25"/>
      <c r="N20" s="26" t="str">
        <f t="shared" si="0"/>
        <v/>
      </c>
      <c r="O20" s="26"/>
      <c r="P20" s="26"/>
    </row>
    <row r="21" spans="1:16" ht="18.75" customHeight="1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7"/>
      <c r="K21" s="27"/>
      <c r="L21" s="25"/>
      <c r="M21" s="25"/>
      <c r="N21" s="26" t="str">
        <f t="shared" si="0"/>
        <v/>
      </c>
      <c r="O21" s="26"/>
      <c r="P21" s="26"/>
    </row>
    <row r="22" spans="1:16" ht="18.75" customHeight="1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7"/>
      <c r="K22" s="27"/>
      <c r="L22" s="25"/>
      <c r="M22" s="25"/>
      <c r="N22" s="26" t="str">
        <f t="shared" si="0"/>
        <v/>
      </c>
      <c r="O22" s="26"/>
      <c r="P22" s="26"/>
    </row>
    <row r="23" spans="1:16" ht="18.75" customHeight="1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7"/>
      <c r="K23" s="27"/>
      <c r="L23" s="25"/>
      <c r="M23" s="25"/>
      <c r="N23" s="26" t="str">
        <f t="shared" si="0"/>
        <v/>
      </c>
      <c r="O23" s="26"/>
      <c r="P23" s="26"/>
    </row>
    <row r="24" spans="1:16" ht="18.75" customHeight="1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7"/>
      <c r="K24" s="27"/>
      <c r="L24" s="25"/>
      <c r="M24" s="25"/>
      <c r="N24" s="26" t="str">
        <f t="shared" si="0"/>
        <v/>
      </c>
      <c r="O24" s="26"/>
      <c r="P24" s="26"/>
    </row>
    <row r="25" spans="1:16" ht="18.75" customHeight="1" x14ac:dyDescent="0.3">
      <c r="A25" s="24"/>
      <c r="B25" s="24"/>
      <c r="C25" s="24"/>
      <c r="D25" s="24"/>
      <c r="E25" s="24"/>
      <c r="F25" s="24"/>
      <c r="G25" s="24"/>
      <c r="H25" s="24"/>
      <c r="I25" s="24"/>
      <c r="J25" s="27"/>
      <c r="K25" s="27"/>
      <c r="L25" s="25"/>
      <c r="M25" s="25"/>
      <c r="N25" s="26" t="str">
        <f t="shared" si="0"/>
        <v/>
      </c>
      <c r="O25" s="26"/>
      <c r="P25" s="26"/>
    </row>
    <row r="26" spans="1:16" ht="18.75" customHeight="1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7"/>
      <c r="K26" s="27"/>
      <c r="L26" s="25"/>
      <c r="M26" s="25"/>
      <c r="N26" s="26" t="str">
        <f t="shared" si="0"/>
        <v/>
      </c>
      <c r="O26" s="26"/>
      <c r="P26" s="26"/>
    </row>
    <row r="27" spans="1:16" ht="18.75" customHeight="1" x14ac:dyDescent="0.3">
      <c r="A27" s="38" t="s">
        <v>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28">
        <f>SUM(N16:N26)</f>
        <v>0</v>
      </c>
      <c r="O27" s="28"/>
      <c r="P27" s="28"/>
    </row>
    <row r="28" spans="1:16" ht="18.75" customHeight="1" x14ac:dyDescent="0.3">
      <c r="A28" s="16" t="s">
        <v>24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>
        <f>N27*0.1</f>
        <v>0</v>
      </c>
      <c r="O28" s="17"/>
      <c r="P28" s="17"/>
    </row>
    <row r="29" spans="1:16" ht="18.75" customHeight="1" x14ac:dyDescent="0.3">
      <c r="A29" s="16" t="s">
        <v>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>
        <f>N27+N28</f>
        <v>0</v>
      </c>
      <c r="O29" s="17"/>
      <c r="P29" s="17"/>
    </row>
    <row r="30" spans="1:16" ht="18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15"/>
      <c r="P30" s="15"/>
    </row>
    <row r="31" spans="1:16" ht="18.75" customHeight="1" thickBot="1" x14ac:dyDescent="0.35">
      <c r="A31" s="1" t="s">
        <v>0</v>
      </c>
    </row>
    <row r="32" spans="1:16" ht="18.75" customHeight="1" x14ac:dyDescent="0.3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</row>
    <row r="33" spans="1:16" ht="18.75" customHeight="1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4"/>
    </row>
    <row r="34" spans="1:16" ht="18.75" customHeight="1" thickBot="1" x14ac:dyDescent="0.3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</row>
    <row r="35" spans="1:16" ht="18.75" customHeight="1" x14ac:dyDescent="0.3">
      <c r="A35" s="1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</row>
    <row r="36" spans="1:16" ht="18.7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</sheetData>
  <mergeCells count="73">
    <mergeCell ref="M1:P1"/>
    <mergeCell ref="A15:G15"/>
    <mergeCell ref="N15:P15"/>
    <mergeCell ref="A17:G17"/>
    <mergeCell ref="A3:P3"/>
    <mergeCell ref="F5:G5"/>
    <mergeCell ref="H16:I16"/>
    <mergeCell ref="H15:I15"/>
    <mergeCell ref="L15:M15"/>
    <mergeCell ref="J15:K15"/>
    <mergeCell ref="L16:M16"/>
    <mergeCell ref="N16:P16"/>
    <mergeCell ref="A16:G16"/>
    <mergeCell ref="J16:K16"/>
    <mergeCell ref="J17:K17"/>
    <mergeCell ref="J18:K18"/>
    <mergeCell ref="H17:I17"/>
    <mergeCell ref="L17:M17"/>
    <mergeCell ref="N17:P17"/>
    <mergeCell ref="L22:M22"/>
    <mergeCell ref="N22:P22"/>
    <mergeCell ref="J21:K21"/>
    <mergeCell ref="H18:I18"/>
    <mergeCell ref="L18:M18"/>
    <mergeCell ref="N18:P18"/>
    <mergeCell ref="L23:M23"/>
    <mergeCell ref="N23:P23"/>
    <mergeCell ref="A25:G25"/>
    <mergeCell ref="H19:I19"/>
    <mergeCell ref="H21:I21"/>
    <mergeCell ref="H23:I23"/>
    <mergeCell ref="L19:M19"/>
    <mergeCell ref="N19:P19"/>
    <mergeCell ref="H20:I20"/>
    <mergeCell ref="L20:M20"/>
    <mergeCell ref="N20:P20"/>
    <mergeCell ref="J19:K19"/>
    <mergeCell ref="J20:K20"/>
    <mergeCell ref="L21:M21"/>
    <mergeCell ref="N21:P21"/>
    <mergeCell ref="H22:I22"/>
    <mergeCell ref="A32:P34"/>
    <mergeCell ref="A18:G18"/>
    <mergeCell ref="A19:G19"/>
    <mergeCell ref="A20:G20"/>
    <mergeCell ref="A21:G21"/>
    <mergeCell ref="A22:G22"/>
    <mergeCell ref="A27:M27"/>
    <mergeCell ref="A29:M29"/>
    <mergeCell ref="N29:P29"/>
    <mergeCell ref="J22:K22"/>
    <mergeCell ref="A26:G26"/>
    <mergeCell ref="H26:I26"/>
    <mergeCell ref="L26:M26"/>
    <mergeCell ref="N26:P26"/>
    <mergeCell ref="A23:G23"/>
    <mergeCell ref="A24:G24"/>
    <mergeCell ref="A28:M28"/>
    <mergeCell ref="N28:P28"/>
    <mergeCell ref="A12:E13"/>
    <mergeCell ref="F12:I13"/>
    <mergeCell ref="D8:I8"/>
    <mergeCell ref="H24:I24"/>
    <mergeCell ref="L24:M24"/>
    <mergeCell ref="N24:P24"/>
    <mergeCell ref="H25:I25"/>
    <mergeCell ref="L25:M25"/>
    <mergeCell ref="N25:P25"/>
    <mergeCell ref="J24:K24"/>
    <mergeCell ref="J25:K25"/>
    <mergeCell ref="N27:P27"/>
    <mergeCell ref="J26:K26"/>
    <mergeCell ref="J23:K23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御見積書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2025-01-23T07:33:21Z</dcterms:modified>
</cp:coreProperties>
</file>